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150" documentId="13_ncr:1_{4FA21067-879F-4F3C-AB15-E9EE065234C4}" xr6:coauthVersionLast="47" xr6:coauthVersionMax="47" xr10:uidLastSave="{BEA84771-251D-4BCA-8B8F-9CE3C3672054}"/>
  <bookViews>
    <workbookView xWindow="28680" yWindow="-120" windowWidth="19440" windowHeight="14880" xr2:uid="{00000000-000D-0000-FFFF-FFFF00000000}"/>
  </bookViews>
  <sheets>
    <sheet name="課税事業者用" sheetId="2" r:id="rId1"/>
    <sheet name="免税事業者用" sheetId="13" r:id="rId2"/>
  </sheets>
  <definedNames>
    <definedName name="_xlnm.Print_Area" localSheetId="0">課税事業者用!$A$1:$H$38</definedName>
    <definedName name="_xlnm.Print_Area" localSheetId="1">免税事業者用!$A$1:$H$39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2" l="1"/>
  <c r="G24" i="2"/>
  <c r="G23" i="2"/>
  <c r="G25" i="13"/>
  <c r="G24" i="13"/>
  <c r="G23" i="13"/>
  <c r="G26" i="2"/>
  <c r="G22" i="2"/>
  <c r="G26" i="13"/>
  <c r="G22" i="13"/>
  <c r="G30" i="13"/>
  <c r="G29" i="13"/>
  <c r="G28" i="13"/>
  <c r="G27" i="13"/>
  <c r="G21" i="13"/>
  <c r="G20" i="13"/>
  <c r="G19" i="13"/>
  <c r="G18" i="13"/>
  <c r="G17" i="13"/>
  <c r="G16" i="13"/>
  <c r="G15" i="13"/>
  <c r="G31" i="13" l="1"/>
  <c r="G32" i="13" s="1"/>
  <c r="I32" i="13" s="1"/>
  <c r="G15" i="2"/>
  <c r="G29" i="2" l="1"/>
  <c r="G30" i="2" l="1"/>
  <c r="G28" i="2"/>
  <c r="G27" i="2"/>
  <c r="G21" i="2"/>
  <c r="G20" i="2"/>
  <c r="G19" i="2"/>
  <c r="G18" i="2"/>
  <c r="G17" i="2"/>
  <c r="G16" i="2"/>
  <c r="G3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71F10558-2FA0-4A23-8EF1-1919D136C5AD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61562D7E-0521-4EE3-8290-235271D8F127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sharedStrings.xml><?xml version="1.0" encoding="utf-8"?>
<sst xmlns="http://schemas.openxmlformats.org/spreadsheetml/2006/main" count="104" uniqueCount="50">
  <si>
    <t>記</t>
    <rPh sb="0" eb="1">
      <t>キ</t>
    </rPh>
    <phoneticPr fontId="1"/>
  </si>
  <si>
    <t>【注意事項】</t>
    <rPh sb="1" eb="3">
      <t>チュウイ</t>
    </rPh>
    <rPh sb="3" eb="5">
      <t>ジコウ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</si>
  <si>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</si>
  <si>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</si>
  <si>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物品名</t>
    <rPh sb="0" eb="2">
      <t>ブッピン</t>
    </rPh>
    <rPh sb="2" eb="3">
      <t>メイ</t>
    </rPh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</si>
  <si>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</si>
  <si>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</si>
  <si>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</si>
  <si>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r>
      <rPr>
        <b/>
        <u/>
        <sz val="12"/>
        <color indexed="8"/>
        <rFont val="ＭＳ 明朝"/>
        <family val="1"/>
        <charset val="128"/>
      </rPr>
      <t>税抜き</t>
    </r>
    <r>
      <rPr>
        <sz val="12"/>
        <color indexed="8"/>
        <rFont val="ＭＳ 明朝"/>
        <family val="1"/>
        <charset val="128"/>
      </rPr>
      <t>単価①</t>
    </r>
    <rPh sb="0" eb="2">
      <t>ゼイヌ</t>
    </rPh>
    <rPh sb="3" eb="5">
      <t>タンカ</t>
    </rPh>
    <phoneticPr fontId="1"/>
  </si>
  <si>
    <t>　〇内訳</t>
    <rPh sb="2" eb="4">
      <t>ウチワケ</t>
    </rPh>
    <phoneticPr fontId="1"/>
  </si>
  <si>
    <t>（参考）契約金額</t>
    <rPh sb="1" eb="3">
      <t>サンコウ</t>
    </rPh>
    <rPh sb="4" eb="6">
      <t>ケイヤク</t>
    </rPh>
    <rPh sb="6" eb="8">
      <t>キンガク</t>
    </rPh>
    <phoneticPr fontId="6"/>
  </si>
  <si>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</si>
  <si>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</si>
  <si>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</si>
  <si>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</si>
  <si>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</si>
  <si>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システムへの入力金額（③÷110×100）</t>
    <rPh sb="6" eb="8">
      <t>ニュウリョク</t>
    </rPh>
    <rPh sb="8" eb="10">
      <t>キンガク</t>
    </rPh>
    <phoneticPr fontId="1"/>
  </si>
  <si>
    <t>式</t>
    <rPh sb="0" eb="1">
      <t>シキ</t>
    </rPh>
    <phoneticPr fontId="3"/>
  </si>
  <si>
    <t>搬入、設置、検査等に係る金額</t>
    <phoneticPr fontId="3"/>
  </si>
  <si>
    <t>単価①</t>
    <rPh sb="0" eb="2">
      <t>タンカ</t>
    </rPh>
    <phoneticPr fontId="1"/>
  </si>
  <si>
    <t>※この内訳書は、採用業者になられた場合に御提出いただきます。</t>
    <rPh sb="8" eb="10">
      <t>サイヨウ</t>
    </rPh>
    <rPh sb="10" eb="12">
      <t>ギョウシャ</t>
    </rPh>
    <rPh sb="17" eb="19">
      <t>バアイ</t>
    </rPh>
    <rPh sb="20" eb="23">
      <t>ゴテイシュツ</t>
    </rPh>
    <phoneticPr fontId="1"/>
  </si>
  <si>
    <t>※運送に係る金額及び搬入、設置、検査等に係る金額についても必ず金額を入力してください。</t>
    <rPh sb="8" eb="9">
      <t>オヨ</t>
    </rPh>
    <rPh sb="29" eb="30">
      <t>カナラ</t>
    </rPh>
    <rPh sb="31" eb="33">
      <t>キンガク</t>
    </rPh>
    <phoneticPr fontId="1"/>
  </si>
  <si>
    <t>運送に係る金額</t>
    <rPh sb="6" eb="7">
      <t>ガク</t>
    </rPh>
    <phoneticPr fontId="3"/>
  </si>
  <si>
    <t>個</t>
    <rPh sb="0" eb="1">
      <t>コ</t>
    </rPh>
    <phoneticPr fontId="3"/>
  </si>
  <si>
    <t>本</t>
    <rPh sb="0" eb="1">
      <t>ホン</t>
    </rPh>
    <phoneticPr fontId="3"/>
  </si>
  <si>
    <t>※ぐんま電子入札共同システムでの見積書提出においては、緑のセルの「システムへの入力金額」の金額を入力してください。</t>
    <rPh sb="16" eb="19">
      <t>ミツモリショ</t>
    </rPh>
    <rPh sb="19" eb="21">
      <t>テイシュツ</t>
    </rPh>
    <rPh sb="27" eb="28">
      <t>ミドリ</t>
    </rPh>
    <phoneticPr fontId="1"/>
  </si>
  <si>
    <t>※ぐんま電子入札共同システムでの見積書提出においては、オレンジ色のセルの「システムへの入力金額」を入力してください。</t>
    <rPh sb="16" eb="19">
      <t>ミツモリショ</t>
    </rPh>
    <rPh sb="19" eb="21">
      <t>テイシュツ</t>
    </rPh>
    <rPh sb="31" eb="32">
      <t>イロ</t>
    </rPh>
    <phoneticPr fontId="1"/>
  </si>
  <si>
    <t>※この内訳書は、採用業者になられた場合に御提出いただきます。</t>
    <phoneticPr fontId="1"/>
  </si>
  <si>
    <r>
      <t>「ぐんま学園　家電・家具等物品」見積金額内訳書
(</t>
    </r>
    <r>
      <rPr>
        <b/>
        <u/>
        <sz val="16"/>
        <color rgb="FFFF0000"/>
        <rFont val="ＭＳ 明朝"/>
        <family val="1"/>
        <charset val="128"/>
      </rPr>
      <t>免税</t>
    </r>
    <r>
      <rPr>
        <sz val="16"/>
        <color indexed="8"/>
        <rFont val="ＭＳ 明朝"/>
        <family val="1"/>
        <charset val="128"/>
      </rPr>
      <t>事業者用）</t>
    </r>
    <rPh sb="4" eb="6">
      <t>ガクエン</t>
    </rPh>
    <rPh sb="7" eb="9">
      <t>カデン</t>
    </rPh>
    <rPh sb="10" eb="13">
      <t>カグトウ</t>
    </rPh>
    <rPh sb="13" eb="15">
      <t>ブッピン</t>
    </rPh>
    <rPh sb="25" eb="27">
      <t>メンゼイ</t>
    </rPh>
    <rPh sb="27" eb="30">
      <t>ジギョウシャ</t>
    </rPh>
    <rPh sb="30" eb="31">
      <t>ヨウ</t>
    </rPh>
    <phoneticPr fontId="1"/>
  </si>
  <si>
    <t>　令和８年２月１８日に公開しました「ぐんま学園　家電・家具等物品」について、見積金額の内訳等は下記のとおりです。</t>
    <rPh sb="1" eb="3">
      <t>レイワ</t>
    </rPh>
    <rPh sb="4" eb="5">
      <t>ネン</t>
    </rPh>
    <rPh sb="6" eb="7">
      <t>ガツ</t>
    </rPh>
    <rPh sb="9" eb="10">
      <t>ヒ</t>
    </rPh>
    <rPh sb="11" eb="13">
      <t>コウカイ</t>
    </rPh>
    <rPh sb="21" eb="23">
      <t>ガクエン</t>
    </rPh>
    <rPh sb="24" eb="26">
      <t>カデン</t>
    </rPh>
    <rPh sb="27" eb="30">
      <t>カグトウ</t>
    </rPh>
    <rPh sb="30" eb="32">
      <t>ブッピン</t>
    </rPh>
    <rPh sb="38" eb="40">
      <t>ミツ</t>
    </rPh>
    <rPh sb="45" eb="46">
      <t>トウ</t>
    </rPh>
    <phoneticPr fontId="1"/>
  </si>
  <si>
    <t>児童用布団１０点セット</t>
    <phoneticPr fontId="16"/>
  </si>
  <si>
    <t>パイプ椅子</t>
    <phoneticPr fontId="16"/>
  </si>
  <si>
    <t>全自動洗濯機</t>
    <phoneticPr fontId="16"/>
  </si>
  <si>
    <t>衣類乾燥機</t>
    <phoneticPr fontId="16"/>
  </si>
  <si>
    <t>乾燥機用置台</t>
    <phoneticPr fontId="16"/>
  </si>
  <si>
    <t>冷蔵庫（3ドア）</t>
    <phoneticPr fontId="16"/>
  </si>
  <si>
    <t>冷蔵庫（2ドア）</t>
    <phoneticPr fontId="16"/>
  </si>
  <si>
    <t>書庫（引戸）</t>
    <phoneticPr fontId="16"/>
  </si>
  <si>
    <t>書庫ベース</t>
    <phoneticPr fontId="16"/>
  </si>
  <si>
    <t>物置（作業道具入れ）</t>
    <phoneticPr fontId="16"/>
  </si>
  <si>
    <t>人感センサーライト（ソーラー充電式）</t>
    <phoneticPr fontId="16"/>
  </si>
  <si>
    <t>催涙スプレー</t>
    <phoneticPr fontId="16"/>
  </si>
  <si>
    <t>防災メッシュシート</t>
    <phoneticPr fontId="16"/>
  </si>
  <si>
    <t>シート紐</t>
    <phoneticPr fontId="16"/>
  </si>
  <si>
    <t>組</t>
    <rPh sb="0" eb="1">
      <t>クミ</t>
    </rPh>
    <phoneticPr fontId="3"/>
  </si>
  <si>
    <t>脚</t>
    <rPh sb="0" eb="1">
      <t>アシ</t>
    </rPh>
    <phoneticPr fontId="16"/>
  </si>
  <si>
    <t>台</t>
    <rPh sb="0" eb="1">
      <t>ダイ</t>
    </rPh>
    <phoneticPr fontId="3"/>
  </si>
  <si>
    <t>枚</t>
    <rPh sb="0" eb="1">
      <t>マイ</t>
    </rPh>
    <phoneticPr fontId="3"/>
  </si>
  <si>
    <t>袋</t>
    <rPh sb="0" eb="1">
      <t>フクロ</t>
    </rPh>
    <phoneticPr fontId="16"/>
  </si>
  <si>
    <r>
      <t>「ぐんま学園　家電・家具等物品」見積金額内訳書
(</t>
    </r>
    <r>
      <rPr>
        <b/>
        <u/>
        <sz val="16"/>
        <color rgb="FFFF0000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4" eb="6">
      <t>ガクエン</t>
    </rPh>
    <rPh sb="7" eb="9">
      <t>カデン</t>
    </rPh>
    <rPh sb="10" eb="13">
      <t>カグトウ</t>
    </rPh>
    <rPh sb="13" eb="15">
      <t>ブッピン</t>
    </rPh>
    <rPh sb="25" eb="27">
      <t>カゼイ</t>
    </rPh>
    <rPh sb="27" eb="30">
      <t>ジギョウシャ</t>
    </rPh>
    <rPh sb="30" eb="31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</si>
</sst>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$-411]ggge&quot;年&quot;m&quot;月&quot;d&quot;日&quot;;@"/>
    <numFmt numFmtId="178" formatCode="[DBNum3]ggge&quot;年&quot;m&quot;月&quot;d&quot;日&quot;;@"/>
    <numFmt numFmtId="179" formatCode="#,##0_ ;[Red]\-#,##0\ "/>
  </numFmts>
  <fonts count="2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u/>
      <sz val="16"/>
      <color rgb="FFFF0000"/>
      <name val="ＭＳ 明朝"/>
      <family val="1"/>
      <charset val="128"/>
    </font>
    <font>
      <b/>
      <sz val="14"/>
      <color indexed="10"/>
      <name val="MS P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20" fillId="0" borderId="0"/>
  </cellStyleXfs>
  <cellXfs count="53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Border="1">
      <alignment vertical="center"/>
    </xf>
    <xf numFmtId="177" fontId="9" fillId="0" borderId="0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3" xfId="0" applyFont="1" applyBorder="1">
      <alignment vertical="center"/>
    </xf>
    <xf numFmtId="0" fontId="8" fillId="0" borderId="3" xfId="0" applyNumberFormat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 shrinkToFit="1"/>
    </xf>
    <xf numFmtId="179" fontId="9" fillId="2" borderId="6" xfId="1" applyNumberFormat="1" applyFont="1" applyFill="1" applyBorder="1" applyAlignment="1">
      <alignment horizontal="right" vertical="center"/>
    </xf>
    <xf numFmtId="179" fontId="9" fillId="0" borderId="3" xfId="1" applyNumberFormat="1" applyFont="1" applyBorder="1" applyAlignment="1">
      <alignment vertical="center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38" fontId="12" fillId="0" borderId="0" xfId="1" applyFont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179" fontId="15" fillId="3" borderId="9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Continuous" vertical="center"/>
    </xf>
    <xf numFmtId="178" fontId="9" fillId="0" borderId="0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shrinkToFit="1"/>
    </xf>
    <xf numFmtId="176" fontId="9" fillId="0" borderId="10" xfId="0" applyNumberFormat="1" applyFont="1" applyBorder="1" applyAlignment="1">
      <alignment vertical="center"/>
    </xf>
    <xf numFmtId="0" fontId="9" fillId="0" borderId="4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 wrapText="1"/>
    </xf>
    <xf numFmtId="0" fontId="17" fillId="0" borderId="5" xfId="0" applyFont="1" applyBorder="1" applyAlignment="1">
      <alignment horizontal="centerContinuous" vertical="center" wrapText="1"/>
    </xf>
    <xf numFmtId="0" fontId="14" fillId="0" borderId="4" xfId="0" applyFont="1" applyBorder="1" applyAlignment="1">
      <alignment horizontal="centerContinuous" vertical="center" wrapText="1"/>
    </xf>
    <xf numFmtId="0" fontId="14" fillId="0" borderId="5" xfId="0" applyFont="1" applyBorder="1" applyAlignment="1">
      <alignment horizontal="centerContinuous" vertical="center" wrapText="1"/>
    </xf>
    <xf numFmtId="179" fontId="9" fillId="0" borderId="11" xfId="1" applyNumberFormat="1" applyFont="1" applyFill="1" applyBorder="1" applyAlignment="1">
      <alignment vertical="center"/>
    </xf>
    <xf numFmtId="179" fontId="15" fillId="4" borderId="11" xfId="1" applyNumberFormat="1" applyFont="1" applyFill="1" applyBorder="1" applyAlignment="1">
      <alignment vertical="center"/>
    </xf>
    <xf numFmtId="38" fontId="12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4" fillId="0" borderId="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indent="1"/>
    </xf>
    <xf numFmtId="0" fontId="13" fillId="5" borderId="0" xfId="0" applyFont="1" applyFill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8" fontId="12" fillId="0" borderId="0" xfId="1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B5334CBC-1490-4033-9C70-AE3A43CD01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U147"/>
  <sheetViews>
    <sheetView showGridLines="0" tabSelected="1" view="pageBreakPreview" zoomScaleNormal="100" zoomScaleSheetLayoutView="100" workbookViewId="0">
      <selection activeCell="C8" sqref="C8"/>
    </sheetView>
  </sheetViews>
  <sheetFormatPr defaultColWidth="4.36328125" defaultRowHeight="20.25" customHeight="1"/>
  <cols>
    <col min="1" max="1" width="4.36328125" style="1"/>
    <col min="2" max="2" width="6.36328125" style="1" customWidth="1"/>
    <col min="3" max="3" width="46.6328125" style="1" customWidth="1"/>
    <col min="4" max="4" width="18.6328125" style="1" customWidth="1"/>
    <col min="5" max="5" width="10.6328125" style="1" customWidth="1"/>
    <col min="6" max="6" width="4.36328125" style="1" customWidth="1"/>
    <col min="7" max="7" width="20.6328125" style="1" customWidth="1"/>
    <col min="8" max="8" width="4.36328125" style="1" customWidth="1"/>
    <col min="9" max="16384" width="4.36328125" style="1"/>
  </cols>
  <sheetData>
    <row r="1" spans="1:8" ht="40.5" customHeight="1">
      <c r="A1" s="45" t="s">
        <v>49</v>
      </c>
      <c r="B1" s="46"/>
      <c r="C1" s="46"/>
      <c r="D1" s="46"/>
      <c r="E1" s="46"/>
      <c r="F1" s="46"/>
      <c r="G1" s="46"/>
      <c r="H1" s="46"/>
    </row>
    <row r="2" spans="1:8" ht="20.25" customHeight="1">
      <c r="A2" s="6"/>
      <c r="B2" s="6"/>
      <c r="C2" s="6"/>
      <c r="D2" s="6"/>
      <c r="E2" s="6"/>
      <c r="F2" s="6"/>
      <c r="G2" s="6"/>
      <c r="H2" s="6"/>
    </row>
    <row r="3" spans="1:8" s="2" customFormat="1" ht="25" customHeight="1">
      <c r="E3" s="3"/>
      <c r="F3" s="3"/>
      <c r="G3" s="28">
        <v>46078</v>
      </c>
      <c r="H3" s="28"/>
    </row>
    <row r="4" spans="1:8" s="2" customFormat="1" ht="25" customHeight="1">
      <c r="B4" s="2" t="s">
        <v>11</v>
      </c>
      <c r="E4" s="3"/>
      <c r="F4" s="3"/>
      <c r="G4" s="4"/>
      <c r="H4" s="4"/>
    </row>
    <row r="5" spans="1:8" s="2" customFormat="1" ht="26.25" customHeight="1">
      <c r="E5" s="3"/>
      <c r="F5" s="3"/>
      <c r="G5" s="4"/>
      <c r="H5" s="4"/>
    </row>
    <row r="6" spans="1:8" s="2" customFormat="1" ht="25" customHeight="1">
      <c r="D6" s="23" t="s">
        <v>12</v>
      </c>
      <c r="E6" s="29"/>
      <c r="F6" s="29"/>
      <c r="G6" s="29"/>
      <c r="H6" s="29"/>
    </row>
    <row r="7" spans="1:8" s="2" customFormat="1" ht="25" customHeight="1">
      <c r="D7" s="22" t="s">
        <v>13</v>
      </c>
      <c r="E7" s="19"/>
      <c r="F7" s="19"/>
      <c r="G7" s="19"/>
      <c r="H7" s="19"/>
    </row>
    <row r="8" spans="1:8" s="2" customFormat="1" ht="25" customHeight="1">
      <c r="D8" s="22" t="s">
        <v>14</v>
      </c>
      <c r="E8" s="19"/>
      <c r="F8" s="19"/>
      <c r="G8" s="19"/>
      <c r="H8" s="19"/>
    </row>
    <row r="9" spans="1:8" s="2" customFormat="1" ht="20.25" customHeight="1"/>
    <row r="10" spans="1:8" s="2" customFormat="1" ht="21" customHeight="1">
      <c r="A10" s="47" t="s">
        <v>29</v>
      </c>
      <c r="B10" s="47"/>
      <c r="C10" s="47"/>
      <c r="D10" s="47"/>
      <c r="E10" s="47"/>
      <c r="F10" s="47"/>
      <c r="G10" s="47"/>
      <c r="H10" s="47"/>
    </row>
    <row r="11" spans="1:8" s="2" customFormat="1" ht="21" customHeight="1">
      <c r="A11" s="47"/>
      <c r="B11" s="47"/>
      <c r="C11" s="47"/>
      <c r="D11" s="47"/>
      <c r="E11" s="47"/>
      <c r="F11" s="47"/>
      <c r="G11" s="47"/>
      <c r="H11" s="47"/>
    </row>
    <row r="12" spans="1:8" s="2" customFormat="1" ht="20.25" customHeight="1">
      <c r="A12" s="27" t="s">
        <v>0</v>
      </c>
      <c r="B12" s="27"/>
      <c r="C12" s="27"/>
      <c r="D12" s="27"/>
      <c r="E12" s="27"/>
      <c r="F12" s="27"/>
      <c r="G12" s="27"/>
      <c r="H12" s="27"/>
    </row>
    <row r="13" spans="1:8" s="2" customFormat="1" ht="20.25" customHeight="1">
      <c r="A13" s="48" t="s">
        <v>9</v>
      </c>
      <c r="B13" s="48"/>
      <c r="C13" s="48"/>
      <c r="D13" s="48"/>
      <c r="E13" s="48"/>
      <c r="F13" s="48"/>
      <c r="G13" s="48"/>
      <c r="H13" s="48"/>
    </row>
    <row r="14" spans="1:8" s="2" customFormat="1" ht="30" customHeight="1" thickBot="1">
      <c r="B14" s="9"/>
      <c r="C14" s="20" t="s">
        <v>4</v>
      </c>
      <c r="D14" s="21" t="s">
        <v>8</v>
      </c>
      <c r="E14" s="31" t="s">
        <v>2</v>
      </c>
      <c r="F14" s="32"/>
      <c r="G14" s="20" t="s">
        <v>3</v>
      </c>
    </row>
    <row r="15" spans="1:8" s="2" customFormat="1" ht="30" customHeight="1" thickBot="1">
      <c r="B15" s="10">
        <v>1</v>
      </c>
      <c r="C15" s="16" t="s">
        <v>30</v>
      </c>
      <c r="D15" s="17"/>
      <c r="E15" s="30">
        <v>60</v>
      </c>
      <c r="F15" s="5" t="s">
        <v>44</v>
      </c>
      <c r="G15" s="18">
        <f t="shared" ref="G15:G30" si="0">D15*E15</f>
        <v>0</v>
      </c>
    </row>
    <row r="16" spans="1:8" s="2" customFormat="1" ht="30" customHeight="1" thickBot="1">
      <c r="B16" s="11">
        <v>2</v>
      </c>
      <c r="C16" s="16" t="s">
        <v>31</v>
      </c>
      <c r="D16" s="17"/>
      <c r="E16" s="30">
        <v>100</v>
      </c>
      <c r="F16" s="5" t="s">
        <v>45</v>
      </c>
      <c r="G16" s="18">
        <f t="shared" si="0"/>
        <v>0</v>
      </c>
    </row>
    <row r="17" spans="2:13" s="2" customFormat="1" ht="30" customHeight="1" thickBot="1">
      <c r="B17" s="11">
        <v>3</v>
      </c>
      <c r="C17" s="16" t="s">
        <v>32</v>
      </c>
      <c r="D17" s="17"/>
      <c r="E17" s="30">
        <v>3</v>
      </c>
      <c r="F17" s="5" t="s">
        <v>46</v>
      </c>
      <c r="G17" s="18">
        <f t="shared" si="0"/>
        <v>0</v>
      </c>
    </row>
    <row r="18" spans="2:13" s="2" customFormat="1" ht="30" customHeight="1" thickBot="1">
      <c r="B18" s="10">
        <v>4</v>
      </c>
      <c r="C18" s="16" t="s">
        <v>33</v>
      </c>
      <c r="D18" s="17"/>
      <c r="E18" s="30">
        <v>3</v>
      </c>
      <c r="F18" s="5" t="s">
        <v>46</v>
      </c>
      <c r="G18" s="18">
        <f t="shared" si="0"/>
        <v>0</v>
      </c>
    </row>
    <row r="19" spans="2:13" s="2" customFormat="1" ht="30" customHeight="1" thickBot="1">
      <c r="B19" s="11">
        <v>5</v>
      </c>
      <c r="C19" s="16" t="s">
        <v>34</v>
      </c>
      <c r="D19" s="17"/>
      <c r="E19" s="30">
        <v>3</v>
      </c>
      <c r="F19" s="5" t="s">
        <v>46</v>
      </c>
      <c r="G19" s="18">
        <f t="shared" si="0"/>
        <v>0</v>
      </c>
    </row>
    <row r="20" spans="2:13" s="2" customFormat="1" ht="30" customHeight="1" thickBot="1">
      <c r="B20" s="11">
        <v>6</v>
      </c>
      <c r="C20" s="16" t="s">
        <v>35</v>
      </c>
      <c r="D20" s="17"/>
      <c r="E20" s="30">
        <v>1</v>
      </c>
      <c r="F20" s="5" t="s">
        <v>46</v>
      </c>
      <c r="G20" s="18">
        <f t="shared" si="0"/>
        <v>0</v>
      </c>
    </row>
    <row r="21" spans="2:13" s="2" customFormat="1" ht="30" customHeight="1" thickBot="1">
      <c r="B21" s="10">
        <v>7</v>
      </c>
      <c r="C21" s="16" t="s">
        <v>36</v>
      </c>
      <c r="D21" s="17"/>
      <c r="E21" s="30">
        <v>1</v>
      </c>
      <c r="F21" s="5" t="s">
        <v>46</v>
      </c>
      <c r="G21" s="18">
        <f t="shared" si="0"/>
        <v>0</v>
      </c>
    </row>
    <row r="22" spans="2:13" s="2" customFormat="1" ht="30" customHeight="1" thickBot="1">
      <c r="B22" s="11">
        <v>8</v>
      </c>
      <c r="C22" s="16" t="s">
        <v>37</v>
      </c>
      <c r="D22" s="17"/>
      <c r="E22" s="30">
        <v>2</v>
      </c>
      <c r="F22" s="5" t="s">
        <v>46</v>
      </c>
      <c r="G22" s="18">
        <f t="shared" ref="G22:G26" si="1">D22*E22</f>
        <v>0</v>
      </c>
    </row>
    <row r="23" spans="2:13" s="2" customFormat="1" ht="30" customHeight="1" thickBot="1">
      <c r="B23" s="11">
        <v>9</v>
      </c>
      <c r="C23" s="16" t="s">
        <v>38</v>
      </c>
      <c r="D23" s="17"/>
      <c r="E23" s="30">
        <v>2</v>
      </c>
      <c r="F23" s="5" t="s">
        <v>46</v>
      </c>
      <c r="G23" s="18">
        <f t="shared" ref="G23:G25" si="2">D23*E23</f>
        <v>0</v>
      </c>
    </row>
    <row r="24" spans="2:13" s="2" customFormat="1" ht="30" customHeight="1" thickBot="1">
      <c r="B24" s="11">
        <v>10</v>
      </c>
      <c r="C24" s="16" t="s">
        <v>39</v>
      </c>
      <c r="D24" s="17"/>
      <c r="E24" s="30">
        <v>1</v>
      </c>
      <c r="F24" s="5" t="s">
        <v>46</v>
      </c>
      <c r="G24" s="18">
        <f t="shared" si="2"/>
        <v>0</v>
      </c>
    </row>
    <row r="25" spans="2:13" s="2" customFormat="1" ht="30" customHeight="1" thickBot="1">
      <c r="B25" s="11">
        <v>11</v>
      </c>
      <c r="C25" s="16" t="s">
        <v>40</v>
      </c>
      <c r="D25" s="17"/>
      <c r="E25" s="30">
        <v>14</v>
      </c>
      <c r="F25" s="5" t="s">
        <v>23</v>
      </c>
      <c r="G25" s="18">
        <f t="shared" si="2"/>
        <v>0</v>
      </c>
    </row>
    <row r="26" spans="2:13" s="2" customFormat="1" ht="30" customHeight="1" thickBot="1">
      <c r="B26" s="11">
        <v>12</v>
      </c>
      <c r="C26" s="16" t="s">
        <v>41</v>
      </c>
      <c r="D26" s="17"/>
      <c r="E26" s="30">
        <v>10</v>
      </c>
      <c r="F26" s="5" t="s">
        <v>24</v>
      </c>
      <c r="G26" s="18">
        <f t="shared" si="1"/>
        <v>0</v>
      </c>
    </row>
    <row r="27" spans="2:13" s="2" customFormat="1" ht="30" customHeight="1" thickBot="1">
      <c r="B27" s="11">
        <v>13</v>
      </c>
      <c r="C27" s="16" t="s">
        <v>42</v>
      </c>
      <c r="D27" s="17"/>
      <c r="E27" s="30">
        <v>10</v>
      </c>
      <c r="F27" s="5" t="s">
        <v>47</v>
      </c>
      <c r="G27" s="18">
        <f t="shared" si="0"/>
        <v>0</v>
      </c>
    </row>
    <row r="28" spans="2:13" s="2" customFormat="1" ht="30" customHeight="1" thickBot="1">
      <c r="B28" s="11">
        <v>14</v>
      </c>
      <c r="C28" s="16" t="s">
        <v>43</v>
      </c>
      <c r="D28" s="17"/>
      <c r="E28" s="30">
        <v>5</v>
      </c>
      <c r="F28" s="5" t="s">
        <v>48</v>
      </c>
      <c r="G28" s="18">
        <f t="shared" si="0"/>
        <v>0</v>
      </c>
    </row>
    <row r="29" spans="2:13" s="2" customFormat="1" ht="30" customHeight="1" thickBot="1">
      <c r="B29" s="11">
        <v>15</v>
      </c>
      <c r="C29" s="16" t="s">
        <v>22</v>
      </c>
      <c r="D29" s="17"/>
      <c r="E29" s="30">
        <v>1</v>
      </c>
      <c r="F29" s="5" t="s">
        <v>17</v>
      </c>
      <c r="G29" s="18">
        <f t="shared" si="0"/>
        <v>0</v>
      </c>
    </row>
    <row r="30" spans="2:13" s="2" customFormat="1" ht="30" customHeight="1" thickBot="1">
      <c r="B30" s="11">
        <v>16</v>
      </c>
      <c r="C30" s="16" t="s">
        <v>18</v>
      </c>
      <c r="D30" s="17"/>
      <c r="E30" s="30">
        <v>1</v>
      </c>
      <c r="F30" s="5" t="s">
        <v>17</v>
      </c>
      <c r="G30" s="18">
        <f t="shared" si="0"/>
        <v>0</v>
      </c>
    </row>
    <row r="31" spans="2:13" s="2" customFormat="1" ht="36" customHeight="1" thickTop="1" thickBot="1">
      <c r="C31" s="25"/>
      <c r="D31" s="50" t="s">
        <v>15</v>
      </c>
      <c r="E31" s="51"/>
      <c r="F31" s="52"/>
      <c r="G31" s="26">
        <f>SUM(G15:G30)</f>
        <v>0</v>
      </c>
      <c r="I31" s="49"/>
      <c r="J31" s="49"/>
      <c r="K31" s="49"/>
      <c r="L31" s="49"/>
      <c r="M31" s="49"/>
    </row>
    <row r="32" spans="2:13" s="2" customFormat="1" ht="14.5" thickTop="1">
      <c r="C32" s="13"/>
      <c r="D32" s="14"/>
      <c r="E32" s="15"/>
      <c r="F32" s="15"/>
      <c r="I32" s="12"/>
      <c r="J32" s="12"/>
      <c r="K32" s="12"/>
      <c r="L32" s="12"/>
      <c r="M32" s="12"/>
    </row>
    <row r="33" spans="1:21" s="2" customFormat="1" ht="14">
      <c r="A33" s="2" t="s">
        <v>1</v>
      </c>
    </row>
    <row r="34" spans="1:21" s="2" customFormat="1" ht="28.5" customHeight="1">
      <c r="A34" s="43" t="s">
        <v>20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</row>
    <row r="35" spans="1:21" s="2" customFormat="1" ht="28.5" customHeight="1">
      <c r="A35" s="44" t="s">
        <v>26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</row>
    <row r="36" spans="1:21" s="2" customFormat="1" ht="14">
      <c r="A36" s="8" t="s">
        <v>5</v>
      </c>
      <c r="B36" s="8"/>
    </row>
    <row r="37" spans="1:21" s="2" customFormat="1" ht="14">
      <c r="A37" s="42" t="s">
        <v>21</v>
      </c>
      <c r="B37" s="8"/>
    </row>
    <row r="38" spans="1:21" s="2" customFormat="1" ht="14">
      <c r="A38" s="7" t="s">
        <v>6</v>
      </c>
      <c r="B38" s="7"/>
    </row>
    <row r="39" spans="1:21" s="2" customFormat="1" ht="20.25" customHeight="1"/>
    <row r="40" spans="1:21" s="2" customFormat="1" ht="20.25" customHeight="1"/>
    <row r="41" spans="1:21" s="2" customFormat="1" ht="20.25" customHeight="1"/>
    <row r="42" spans="1:21" s="2" customFormat="1" ht="20.25" customHeight="1"/>
    <row r="43" spans="1:21" s="2" customFormat="1" ht="20.25" customHeight="1"/>
    <row r="44" spans="1:21" s="2" customFormat="1" ht="20.25" customHeight="1"/>
    <row r="45" spans="1:21" s="2" customFormat="1" ht="20.25" customHeight="1"/>
    <row r="46" spans="1:21" s="2" customFormat="1" ht="20.25" customHeight="1"/>
    <row r="47" spans="1:21" s="2" customFormat="1" ht="20.25" customHeight="1"/>
    <row r="48" spans="1:21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/>
    <row r="131" spans="1:8" s="2" customFormat="1" ht="20.25" customHeight="1"/>
    <row r="132" spans="1:8" s="2" customFormat="1" ht="20.25" customHeight="1"/>
    <row r="133" spans="1:8" s="2" customFormat="1" ht="20.25" customHeight="1"/>
    <row r="134" spans="1:8" s="2" customFormat="1" ht="20.25" customHeight="1"/>
    <row r="135" spans="1:8" s="2" customFormat="1" ht="20.25" customHeight="1"/>
    <row r="136" spans="1:8" s="2" customFormat="1" ht="20.25" customHeight="1"/>
    <row r="137" spans="1:8" s="2" customFormat="1" ht="20.25" customHeight="1"/>
    <row r="138" spans="1:8" s="2" customFormat="1" ht="20.25" customHeight="1"/>
    <row r="139" spans="1:8" s="2" customFormat="1" ht="20.25" customHeight="1"/>
    <row r="140" spans="1:8" s="2" customFormat="1" ht="20.25" customHeight="1"/>
    <row r="141" spans="1:8" s="2" customFormat="1" ht="20.25" customHeight="1"/>
    <row r="142" spans="1:8" s="2" customFormat="1" ht="20.25" customHeight="1"/>
    <row r="143" spans="1:8" s="2" customFormat="1" ht="20.25" customHeight="1"/>
    <row r="144" spans="1:8" s="2" customFormat="1" ht="20.25" customHeight="1">
      <c r="A144" s="1"/>
      <c r="B144" s="1"/>
      <c r="C144" s="1"/>
      <c r="D144" s="1"/>
      <c r="E144" s="1"/>
      <c r="F144" s="1"/>
      <c r="G144" s="1"/>
      <c r="H144" s="1"/>
    </row>
    <row r="145" spans="1:8" s="2" customFormat="1" ht="20.25" customHeight="1">
      <c r="A145" s="1"/>
      <c r="B145" s="1"/>
      <c r="C145" s="1"/>
      <c r="D145" s="1"/>
      <c r="E145" s="1"/>
      <c r="F145" s="1"/>
      <c r="G145" s="1"/>
      <c r="H145" s="1"/>
    </row>
    <row r="146" spans="1:8" s="2" customFormat="1" ht="20.25" customHeight="1">
      <c r="A146" s="1"/>
      <c r="B146" s="1"/>
      <c r="C146" s="1"/>
      <c r="D146" s="1"/>
      <c r="E146" s="1"/>
      <c r="F146" s="1"/>
      <c r="G146" s="1"/>
      <c r="H146" s="1"/>
    </row>
    <row r="147" spans="1:8" s="2" customFormat="1" ht="20.25" customHeight="1">
      <c r="A147" s="1"/>
      <c r="B147" s="1"/>
      <c r="C147" s="1"/>
      <c r="D147" s="1"/>
      <c r="E147" s="1"/>
      <c r="F147" s="1"/>
      <c r="G147" s="1"/>
      <c r="H147" s="1"/>
    </row>
  </sheetData>
  <mergeCells count="7">
    <mergeCell ref="A34:U34"/>
    <mergeCell ref="A35:U35"/>
    <mergeCell ref="A1:H1"/>
    <mergeCell ref="A10:H11"/>
    <mergeCell ref="A13:H13"/>
    <mergeCell ref="I31:M31"/>
    <mergeCell ref="D31:F31"/>
  </mergeCells>
  <phoneticPr fontId="3"/>
  <printOptions horizontalCentered="1"/>
  <pageMargins left="0.70866141732283472" right="0.70866141732283472" top="0.55118110236220474" bottom="0.35433070866141736" header="0.11811023622047245" footer="0.11811023622047245"/>
  <pageSetup paperSize="9" scale="7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875B-2A15-47E9-9A9B-DAF55B6C7E86}">
  <sheetPr>
    <tabColor rgb="FFFFC000"/>
    <pageSetUpPr fitToPage="1"/>
  </sheetPr>
  <dimension ref="A1:M147"/>
  <sheetViews>
    <sheetView showGridLines="0" view="pageBreakPreview" zoomScaleNormal="100" zoomScaleSheetLayoutView="100" workbookViewId="0">
      <selection sqref="A1:H1"/>
    </sheetView>
  </sheetViews>
  <sheetFormatPr defaultColWidth="4.36328125" defaultRowHeight="20.25" customHeight="1"/>
  <cols>
    <col min="1" max="1" width="4.36328125" style="1"/>
    <col min="2" max="2" width="6.36328125" style="1" customWidth="1"/>
    <col min="3" max="3" width="46.6328125" style="1" customWidth="1"/>
    <col min="4" max="4" width="18.6328125" style="1" customWidth="1"/>
    <col min="5" max="5" width="10.6328125" style="1" customWidth="1"/>
    <col min="6" max="6" width="4.36328125" style="1" customWidth="1"/>
    <col min="7" max="7" width="20.6328125" style="1" customWidth="1"/>
    <col min="8" max="8" width="4.36328125" style="1" customWidth="1"/>
    <col min="9" max="9" width="13.90625" style="1" bestFit="1" customWidth="1"/>
    <col min="10" max="16384" width="4.36328125" style="1"/>
  </cols>
  <sheetData>
    <row r="1" spans="1:8" ht="40.5" customHeight="1">
      <c r="A1" s="45" t="s">
        <v>28</v>
      </c>
      <c r="B1" s="46"/>
      <c r="C1" s="46"/>
      <c r="D1" s="46"/>
      <c r="E1" s="46"/>
      <c r="F1" s="46"/>
      <c r="G1" s="46"/>
      <c r="H1" s="46"/>
    </row>
    <row r="2" spans="1:8" ht="20.25" customHeight="1">
      <c r="A2" s="6"/>
      <c r="B2" s="6"/>
      <c r="C2" s="6"/>
      <c r="D2" s="6"/>
      <c r="E2" s="6"/>
      <c r="F2" s="6"/>
      <c r="G2" s="6"/>
      <c r="H2" s="6"/>
    </row>
    <row r="3" spans="1:8" s="2" customFormat="1" ht="25" customHeight="1">
      <c r="E3" s="3"/>
      <c r="F3" s="3"/>
      <c r="G3" s="28">
        <v>46078</v>
      </c>
      <c r="H3" s="28"/>
    </row>
    <row r="4" spans="1:8" s="2" customFormat="1" ht="25" customHeight="1">
      <c r="B4" s="2" t="s">
        <v>11</v>
      </c>
      <c r="E4" s="3"/>
      <c r="F4" s="3"/>
      <c r="G4" s="4"/>
      <c r="H4" s="4"/>
    </row>
    <row r="5" spans="1:8" s="2" customFormat="1" ht="26.25" customHeight="1">
      <c r="E5" s="3"/>
      <c r="F5" s="3"/>
      <c r="G5" s="4"/>
      <c r="H5" s="4"/>
    </row>
    <row r="6" spans="1:8" s="2" customFormat="1" ht="25" customHeight="1">
      <c r="D6" s="23" t="s">
        <v>12</v>
      </c>
      <c r="E6" s="29"/>
      <c r="F6" s="29"/>
      <c r="G6" s="29"/>
      <c r="H6" s="29"/>
    </row>
    <row r="7" spans="1:8" s="2" customFormat="1" ht="25" customHeight="1">
      <c r="D7" s="22" t="s">
        <v>13</v>
      </c>
      <c r="E7" s="19"/>
      <c r="F7" s="19"/>
      <c r="G7" s="19"/>
      <c r="H7" s="19"/>
    </row>
    <row r="8" spans="1:8" s="2" customFormat="1" ht="25" customHeight="1">
      <c r="D8" s="22" t="s">
        <v>14</v>
      </c>
      <c r="E8" s="19"/>
      <c r="F8" s="19"/>
      <c r="G8" s="19"/>
      <c r="H8" s="19"/>
    </row>
    <row r="9" spans="1:8" s="2" customFormat="1" ht="20.25" customHeight="1"/>
    <row r="10" spans="1:8" s="2" customFormat="1" ht="21" customHeight="1">
      <c r="A10" s="47" t="s">
        <v>29</v>
      </c>
      <c r="B10" s="47"/>
      <c r="C10" s="47"/>
      <c r="D10" s="47"/>
      <c r="E10" s="47"/>
      <c r="F10" s="47"/>
      <c r="G10" s="47"/>
      <c r="H10" s="47"/>
    </row>
    <row r="11" spans="1:8" s="2" customFormat="1" ht="21" customHeight="1">
      <c r="A11" s="47"/>
      <c r="B11" s="47"/>
      <c r="C11" s="47"/>
      <c r="D11" s="47"/>
      <c r="E11" s="47"/>
      <c r="F11" s="47"/>
      <c r="G11" s="47"/>
      <c r="H11" s="47"/>
    </row>
    <row r="12" spans="1:8" s="2" customFormat="1" ht="20.25" customHeight="1">
      <c r="A12" s="27" t="s">
        <v>0</v>
      </c>
      <c r="B12" s="27"/>
      <c r="C12" s="27"/>
      <c r="D12" s="27"/>
      <c r="E12" s="27"/>
      <c r="F12" s="27"/>
      <c r="G12" s="27"/>
      <c r="H12" s="27"/>
    </row>
    <row r="13" spans="1:8" s="2" customFormat="1" ht="20.25" customHeight="1">
      <c r="A13" s="48" t="s">
        <v>9</v>
      </c>
      <c r="B13" s="48"/>
      <c r="C13" s="48"/>
      <c r="D13" s="48"/>
      <c r="E13" s="48"/>
      <c r="F13" s="48"/>
      <c r="G13" s="48"/>
      <c r="H13" s="48"/>
    </row>
    <row r="14" spans="1:8" s="2" customFormat="1" ht="30" customHeight="1" thickBot="1">
      <c r="B14" s="9"/>
      <c r="C14" s="20" t="s">
        <v>4</v>
      </c>
      <c r="D14" s="41" t="s">
        <v>19</v>
      </c>
      <c r="E14" s="31" t="s">
        <v>2</v>
      </c>
      <c r="F14" s="32"/>
      <c r="G14" s="20" t="s">
        <v>3</v>
      </c>
    </row>
    <row r="15" spans="1:8" s="2" customFormat="1" ht="30" customHeight="1" thickBot="1">
      <c r="B15" s="10">
        <v>1</v>
      </c>
      <c r="C15" s="16" t="s">
        <v>30</v>
      </c>
      <c r="D15" s="17"/>
      <c r="E15" s="30">
        <v>60</v>
      </c>
      <c r="F15" s="5" t="s">
        <v>44</v>
      </c>
      <c r="G15" s="18">
        <f t="shared" ref="G15:G30" si="0">D15*E15</f>
        <v>0</v>
      </c>
    </row>
    <row r="16" spans="1:8" s="2" customFormat="1" ht="30" customHeight="1" thickBot="1">
      <c r="B16" s="11">
        <v>2</v>
      </c>
      <c r="C16" s="16" t="s">
        <v>31</v>
      </c>
      <c r="D16" s="17"/>
      <c r="E16" s="30">
        <v>100</v>
      </c>
      <c r="F16" s="5" t="s">
        <v>45</v>
      </c>
      <c r="G16" s="18">
        <f t="shared" si="0"/>
        <v>0</v>
      </c>
    </row>
    <row r="17" spans="2:13" s="2" customFormat="1" ht="30" customHeight="1" thickBot="1">
      <c r="B17" s="11">
        <v>3</v>
      </c>
      <c r="C17" s="16" t="s">
        <v>32</v>
      </c>
      <c r="D17" s="17"/>
      <c r="E17" s="30">
        <v>3</v>
      </c>
      <c r="F17" s="5" t="s">
        <v>46</v>
      </c>
      <c r="G17" s="18">
        <f t="shared" si="0"/>
        <v>0</v>
      </c>
    </row>
    <row r="18" spans="2:13" s="2" customFormat="1" ht="30" customHeight="1" thickBot="1">
      <c r="B18" s="10">
        <v>4</v>
      </c>
      <c r="C18" s="16" t="s">
        <v>33</v>
      </c>
      <c r="D18" s="17"/>
      <c r="E18" s="30">
        <v>3</v>
      </c>
      <c r="F18" s="5" t="s">
        <v>46</v>
      </c>
      <c r="G18" s="18">
        <f t="shared" si="0"/>
        <v>0</v>
      </c>
    </row>
    <row r="19" spans="2:13" s="2" customFormat="1" ht="30" customHeight="1" thickBot="1">
      <c r="B19" s="11">
        <v>5</v>
      </c>
      <c r="C19" s="16" t="s">
        <v>34</v>
      </c>
      <c r="D19" s="17"/>
      <c r="E19" s="30">
        <v>3</v>
      </c>
      <c r="F19" s="5" t="s">
        <v>46</v>
      </c>
      <c r="G19" s="18">
        <f t="shared" si="0"/>
        <v>0</v>
      </c>
    </row>
    <row r="20" spans="2:13" s="2" customFormat="1" ht="30" customHeight="1" thickBot="1">
      <c r="B20" s="11">
        <v>6</v>
      </c>
      <c r="C20" s="16" t="s">
        <v>35</v>
      </c>
      <c r="D20" s="17"/>
      <c r="E20" s="30">
        <v>1</v>
      </c>
      <c r="F20" s="5" t="s">
        <v>46</v>
      </c>
      <c r="G20" s="18">
        <f t="shared" si="0"/>
        <v>0</v>
      </c>
    </row>
    <row r="21" spans="2:13" s="2" customFormat="1" ht="30" customHeight="1" thickBot="1">
      <c r="B21" s="10">
        <v>7</v>
      </c>
      <c r="C21" s="16" t="s">
        <v>36</v>
      </c>
      <c r="D21" s="17"/>
      <c r="E21" s="30">
        <v>1</v>
      </c>
      <c r="F21" s="5" t="s">
        <v>46</v>
      </c>
      <c r="G21" s="18">
        <f t="shared" si="0"/>
        <v>0</v>
      </c>
    </row>
    <row r="22" spans="2:13" s="2" customFormat="1" ht="30" customHeight="1" thickBot="1">
      <c r="B22" s="11">
        <v>8</v>
      </c>
      <c r="C22" s="16" t="s">
        <v>37</v>
      </c>
      <c r="D22" s="17"/>
      <c r="E22" s="30">
        <v>2</v>
      </c>
      <c r="F22" s="5" t="s">
        <v>46</v>
      </c>
      <c r="G22" s="18">
        <f t="shared" ref="G22:G26" si="1">D22*E22</f>
        <v>0</v>
      </c>
    </row>
    <row r="23" spans="2:13" s="2" customFormat="1" ht="30" customHeight="1" thickBot="1">
      <c r="B23" s="11">
        <v>9</v>
      </c>
      <c r="C23" s="16" t="s">
        <v>38</v>
      </c>
      <c r="D23" s="17"/>
      <c r="E23" s="30">
        <v>2</v>
      </c>
      <c r="F23" s="5" t="s">
        <v>46</v>
      </c>
      <c r="G23" s="18">
        <f t="shared" ref="G23:G25" si="2">D23*E23</f>
        <v>0</v>
      </c>
    </row>
    <row r="24" spans="2:13" s="2" customFormat="1" ht="30" customHeight="1" thickBot="1">
      <c r="B24" s="11">
        <v>10</v>
      </c>
      <c r="C24" s="16" t="s">
        <v>39</v>
      </c>
      <c r="D24" s="17"/>
      <c r="E24" s="30">
        <v>1</v>
      </c>
      <c r="F24" s="5" t="s">
        <v>46</v>
      </c>
      <c r="G24" s="18">
        <f t="shared" si="2"/>
        <v>0</v>
      </c>
    </row>
    <row r="25" spans="2:13" s="2" customFormat="1" ht="30" customHeight="1" thickBot="1">
      <c r="B25" s="11">
        <v>11</v>
      </c>
      <c r="C25" s="16" t="s">
        <v>40</v>
      </c>
      <c r="D25" s="17"/>
      <c r="E25" s="30">
        <v>14</v>
      </c>
      <c r="F25" s="5" t="s">
        <v>23</v>
      </c>
      <c r="G25" s="18">
        <f t="shared" si="2"/>
        <v>0</v>
      </c>
    </row>
    <row r="26" spans="2:13" s="2" customFormat="1" ht="30" customHeight="1" thickBot="1">
      <c r="B26" s="11">
        <v>12</v>
      </c>
      <c r="C26" s="16" t="s">
        <v>41</v>
      </c>
      <c r="D26" s="17"/>
      <c r="E26" s="30">
        <v>10</v>
      </c>
      <c r="F26" s="5" t="s">
        <v>24</v>
      </c>
      <c r="G26" s="18">
        <f t="shared" si="1"/>
        <v>0</v>
      </c>
    </row>
    <row r="27" spans="2:13" s="2" customFormat="1" ht="30" customHeight="1" thickBot="1">
      <c r="B27" s="11">
        <v>13</v>
      </c>
      <c r="C27" s="16" t="s">
        <v>42</v>
      </c>
      <c r="D27" s="17"/>
      <c r="E27" s="30">
        <v>10</v>
      </c>
      <c r="F27" s="5" t="s">
        <v>47</v>
      </c>
      <c r="G27" s="18">
        <f t="shared" si="0"/>
        <v>0</v>
      </c>
    </row>
    <row r="28" spans="2:13" s="2" customFormat="1" ht="30" customHeight="1" thickBot="1">
      <c r="B28" s="11">
        <v>14</v>
      </c>
      <c r="C28" s="16" t="s">
        <v>43</v>
      </c>
      <c r="D28" s="17"/>
      <c r="E28" s="30">
        <v>5</v>
      </c>
      <c r="F28" s="5" t="s">
        <v>48</v>
      </c>
      <c r="G28" s="18">
        <f t="shared" si="0"/>
        <v>0</v>
      </c>
    </row>
    <row r="29" spans="2:13" s="2" customFormat="1" ht="30" customHeight="1" thickBot="1">
      <c r="B29" s="11">
        <v>15</v>
      </c>
      <c r="C29" s="16" t="s">
        <v>22</v>
      </c>
      <c r="D29" s="17"/>
      <c r="E29" s="30">
        <v>1</v>
      </c>
      <c r="F29" s="5" t="s">
        <v>17</v>
      </c>
      <c r="G29" s="18">
        <f t="shared" si="0"/>
        <v>0</v>
      </c>
    </row>
    <row r="30" spans="2:13" s="2" customFormat="1" ht="30" customHeight="1" thickBot="1">
      <c r="B30" s="11">
        <v>16</v>
      </c>
      <c r="C30" s="16" t="s">
        <v>18</v>
      </c>
      <c r="D30" s="17"/>
      <c r="E30" s="30">
        <v>1</v>
      </c>
      <c r="F30" s="5" t="s">
        <v>17</v>
      </c>
      <c r="G30" s="18">
        <f t="shared" si="0"/>
        <v>0</v>
      </c>
    </row>
    <row r="31" spans="2:13" s="2" customFormat="1" ht="36" customHeight="1" thickTop="1" thickBot="1">
      <c r="C31" s="33" t="s">
        <v>7</v>
      </c>
      <c r="D31" s="34"/>
      <c r="E31" s="34"/>
      <c r="F31" s="34"/>
      <c r="G31" s="37">
        <f>SUM(G15:G30)</f>
        <v>0</v>
      </c>
      <c r="I31" s="40" t="s">
        <v>10</v>
      </c>
    </row>
    <row r="32" spans="2:13" s="2" customFormat="1" ht="36" customHeight="1" thickTop="1" thickBot="1">
      <c r="C32" s="35" t="s">
        <v>16</v>
      </c>
      <c r="D32" s="36"/>
      <c r="E32" s="36"/>
      <c r="F32" s="36"/>
      <c r="G32" s="38">
        <f>ROUNDUP(G31*100/110,0)</f>
        <v>0</v>
      </c>
      <c r="I32" s="39">
        <f>INT(G32*110/100)</f>
        <v>0</v>
      </c>
      <c r="J32" s="39"/>
      <c r="K32" s="39"/>
      <c r="L32" s="39"/>
      <c r="M32" s="39"/>
    </row>
    <row r="33" spans="1:13" s="2" customFormat="1" ht="14.5" thickTop="1">
      <c r="C33" s="13"/>
      <c r="D33" s="14"/>
      <c r="E33" s="15"/>
      <c r="F33" s="15"/>
      <c r="I33" s="24"/>
      <c r="J33" s="24"/>
      <c r="K33" s="24"/>
      <c r="L33" s="24"/>
      <c r="M33" s="24"/>
    </row>
    <row r="34" spans="1:13" s="2" customFormat="1" ht="24" customHeight="1">
      <c r="A34" s="2" t="s">
        <v>1</v>
      </c>
    </row>
    <row r="35" spans="1:13" s="2" customFormat="1" ht="28.5" customHeight="1">
      <c r="A35" s="43" t="s">
        <v>27</v>
      </c>
      <c r="B35" s="43"/>
      <c r="C35" s="43"/>
      <c r="D35" s="43"/>
      <c r="E35" s="43"/>
      <c r="F35" s="43"/>
      <c r="G35" s="43"/>
      <c r="H35" s="43"/>
    </row>
    <row r="36" spans="1:13" s="2" customFormat="1" ht="28.5" customHeight="1">
      <c r="A36" s="44" t="s">
        <v>25</v>
      </c>
      <c r="B36" s="44"/>
      <c r="C36" s="44"/>
      <c r="D36" s="44"/>
      <c r="E36" s="44"/>
      <c r="F36" s="44"/>
      <c r="G36" s="44"/>
      <c r="H36" s="44"/>
    </row>
    <row r="37" spans="1:13" s="2" customFormat="1" ht="14">
      <c r="A37" s="8" t="s">
        <v>5</v>
      </c>
      <c r="B37" s="8"/>
    </row>
    <row r="38" spans="1:13" s="2" customFormat="1" ht="14">
      <c r="A38" s="42" t="s">
        <v>21</v>
      </c>
      <c r="B38" s="8"/>
    </row>
    <row r="39" spans="1:13" s="2" customFormat="1" ht="14">
      <c r="A39" s="7" t="s">
        <v>6</v>
      </c>
      <c r="B39" s="7"/>
    </row>
    <row r="40" spans="1:13" s="2" customFormat="1" ht="20.25" customHeight="1"/>
    <row r="41" spans="1:13" s="2" customFormat="1" ht="20.25" customHeight="1"/>
    <row r="42" spans="1:13" s="2" customFormat="1" ht="20.25" customHeight="1"/>
    <row r="43" spans="1:13" s="2" customFormat="1" ht="20.25" customHeight="1"/>
    <row r="44" spans="1:13" s="2" customFormat="1" ht="20.25" customHeight="1"/>
    <row r="45" spans="1:13" s="2" customFormat="1" ht="20.25" customHeight="1"/>
    <row r="46" spans="1:13" s="2" customFormat="1" ht="20.25" customHeight="1"/>
    <row r="47" spans="1:13" s="2" customFormat="1" ht="20.25" customHeight="1"/>
    <row r="48" spans="1:13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/>
    <row r="131" spans="1:8" s="2" customFormat="1" ht="20.25" customHeight="1"/>
    <row r="132" spans="1:8" s="2" customFormat="1" ht="20.25" customHeight="1"/>
    <row r="133" spans="1:8" s="2" customFormat="1" ht="20.25" customHeight="1"/>
    <row r="134" spans="1:8" s="2" customFormat="1" ht="20.25" customHeight="1"/>
    <row r="135" spans="1:8" s="2" customFormat="1" ht="20.25" customHeight="1"/>
    <row r="136" spans="1:8" s="2" customFormat="1" ht="20.25" customHeight="1"/>
    <row r="137" spans="1:8" s="2" customFormat="1" ht="20.25" customHeight="1"/>
    <row r="138" spans="1:8" s="2" customFormat="1" ht="20.25" customHeight="1"/>
    <row r="139" spans="1:8" s="2" customFormat="1" ht="20.25" customHeight="1"/>
    <row r="140" spans="1:8" s="2" customFormat="1" ht="20.25" customHeight="1"/>
    <row r="141" spans="1:8" s="2" customFormat="1" ht="20.25" customHeight="1"/>
    <row r="142" spans="1:8" s="2" customFormat="1" ht="20.25" customHeight="1"/>
    <row r="143" spans="1:8" s="2" customFormat="1" ht="20.25" customHeight="1"/>
    <row r="144" spans="1:8" s="2" customFormat="1" ht="20.25" customHeight="1">
      <c r="A144" s="1"/>
      <c r="B144" s="1"/>
      <c r="C144" s="1"/>
      <c r="D144" s="1"/>
      <c r="E144" s="1"/>
      <c r="F144" s="1"/>
      <c r="G144" s="1"/>
      <c r="H144" s="1"/>
    </row>
    <row r="145" spans="1:8" s="2" customFormat="1" ht="20.25" customHeight="1">
      <c r="A145" s="1"/>
      <c r="B145" s="1"/>
      <c r="C145" s="1"/>
      <c r="D145" s="1"/>
      <c r="E145" s="1"/>
      <c r="F145" s="1"/>
      <c r="G145" s="1"/>
      <c r="H145" s="1"/>
    </row>
    <row r="146" spans="1:8" s="2" customFormat="1" ht="20.25" customHeight="1">
      <c r="A146" s="1"/>
      <c r="B146" s="1"/>
      <c r="C146" s="1"/>
      <c r="D146" s="1"/>
      <c r="E146" s="1"/>
      <c r="F146" s="1"/>
      <c r="G146" s="1"/>
      <c r="H146" s="1"/>
    </row>
    <row r="147" spans="1:8" s="2" customFormat="1" ht="20.25" customHeight="1">
      <c r="A147" s="1"/>
      <c r="B147" s="1"/>
      <c r="C147" s="1"/>
      <c r="D147" s="1"/>
      <c r="E147" s="1"/>
      <c r="F147" s="1"/>
      <c r="G147" s="1"/>
      <c r="H147" s="1"/>
    </row>
  </sheetData>
  <mergeCells count="5">
    <mergeCell ref="A1:H1"/>
    <mergeCell ref="A10:H11"/>
    <mergeCell ref="A13:H13"/>
    <mergeCell ref="A35:H35"/>
    <mergeCell ref="A36:H36"/>
  </mergeCells>
  <phoneticPr fontId="16"/>
  <printOptions horizontalCentered="1"/>
  <pageMargins left="0.70866141732283472" right="0.70866141732283472" top="0.55118110236220474" bottom="0.35433070866141736" header="0.11811023622047245" footer="0.11811023622047245"/>
  <pageSetup paperSize="9" scale="7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課税事業者用</vt:lpstr>
      <vt:lpstr>免税事業者用</vt:lpstr>
      <vt:lpstr>課税事業者用!Print_Area</vt:lpstr>
      <vt:lpstr>免税事業者用!Print_Area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2024-12-12T14:43:41Z</dcterms:created>
  <dcterms:modified xsi:type="dcterms:W3CDTF">2026-02-17T01:27:36Z</dcterms:modified>
</cp:coreProperties>
</file>