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filterPrivacy="1" codeName="ThisWorkbook" defaultThemeVersion="124226"/>
  <xr:revisionPtr revIDLastSave="27" documentId="13_ncr:1_{C5B72B93-0631-4C88-A28D-13AEEDBA8908}" xr6:coauthVersionLast="47" xr6:coauthVersionMax="47" xr10:uidLastSave="{2A5E232F-B178-4E34-B327-974781382520}"/>
  <bookViews>
    <workbookView xWindow="28680" yWindow="-120" windowWidth="19440" windowHeight="14880" firstSheet="1" activeTab="1" xr2:uid="{00000000-000D-0000-FFFF-FFFF00000000}"/>
  </bookViews>
  <sheets>
    <sheet name="課税事業者用" sheetId="2" r:id="rId1"/>
    <sheet name="免税事業者用" sheetId="13" r:id="rId2"/>
  </sheets>
  <definedNames>
    <definedName name="_xlnm.Print_Area" localSheetId="0">課税事業者用!$A$1:$H$24</definedName>
    <definedName name="_xlnm.Print_Area" localSheetId="1">免税事業者用!$A$1:$H$25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3" l="1"/>
  <c r="G16" i="13" l="1"/>
  <c r="G17" i="13" s="1"/>
  <c r="G18" i="13" s="1"/>
  <c r="I18" i="13" s="1"/>
  <c r="G15" i="2" l="1"/>
  <c r="G16" i="2" l="1"/>
  <c r="G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6D901EFD-F530-4BC6-A8DA-1E4F3F6F84FB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14C9A763-1632-46A3-A37E-ECFE76B15369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sharedStrings.xml><?xml version="1.0" encoding="utf-8"?>
<sst xmlns="http://schemas.openxmlformats.org/spreadsheetml/2006/main" count="46" uniqueCount="28">
  <si>
    <r>
      <t>「小型貨物自動車（ハイブリッド・バンタイプ）」入札金額内訳書(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3">
      <t>コガタ</t>
    </rPh>
    <rPh sb="3" eb="5">
      <t>カモツ</t>
    </rPh>
    <rPh sb="5" eb="8">
      <t>ジドウシャ</t>
    </rPh>
    <rPh sb="23" eb="25">
      <t>ニュウサツ</t>
    </rPh>
    <rPh sb="25" eb="27">
      <t>キンガク</t>
    </rPh>
    <rPh sb="27" eb="30">
      <t>ウチワケショ</t>
    </rPh>
    <rPh sb="31" eb="33">
      <t>カゼイ</t>
    </rPh>
    <rPh sb="33" eb="36">
      <t>ジギョウシャ</t>
    </rPh>
    <rPh sb="36" eb="37">
      <t>ヨウ</t>
    </rPh>
    <phoneticPr fontId="1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</si>
  <si>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</si>
  <si>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</si>
  <si>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</si>
  <si>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</si>
  <si>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　令和７年１１月２１日に入札公告のありました「小型貨物自動車（ハイブリッド・バンタイプ）」について、入札金額の内訳等は下記のとおりです。</t>
    <rPh sb="1" eb="3">
      <t>レイワ</t>
    </rPh>
    <rPh sb="4" eb="5">
      <t>ネン</t>
    </rPh>
    <rPh sb="7" eb="8">
      <t>ガツ</t>
    </rPh>
    <rPh sb="10" eb="11">
      <t>ヒ</t>
    </rPh>
    <rPh sb="12" eb="14">
      <t>ニュウサツ</t>
    </rPh>
    <rPh sb="14" eb="16">
      <t>コウコク</t>
    </rPh>
    <rPh sb="23" eb="25">
      <t>コガタ</t>
    </rPh>
    <rPh sb="25" eb="27">
      <t>カモツ</t>
    </rPh>
    <rPh sb="27" eb="30">
      <t>ジドウシャ</t>
    </rPh>
    <rPh sb="57" eb="58">
      <t>トウ</t>
    </rPh>
    <phoneticPr fontId="1"/>
  </si>
  <si>
    <t>記</t>
    <rPh sb="0" eb="1">
      <t>キ</t>
    </rPh>
    <phoneticPr fontId="1"/>
  </si>
  <si>
    <t>　〇内訳</t>
    <rPh sb="2" eb="4">
      <t>ウチワケ</t>
    </rPh>
    <phoneticPr fontId="1"/>
  </si>
  <si>
    <t>物品名</t>
    <rPh sb="0" eb="2">
      <t>ブッピン</t>
    </rPh>
    <rPh sb="2" eb="3">
      <t>メイ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</si>
  <si>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税抜金額</t>
    </r>
    <r>
      <rPr>
        <sz val="12"/>
        <color indexed="8"/>
        <rFont val="ＭＳ 明朝"/>
        <family val="1"/>
        <charset val="128"/>
      </rPr>
      <t>①</t>
    </r>
    <rPh sb="0" eb="2">
      <t>ゼイヌ</t>
    </rPh>
    <rPh sb="2" eb="4">
      <t>キンガク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</si>
  <si>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</si>
  <si>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</si>
  <si>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車両及び関連製品本体価格</t>
    <phoneticPr fontId="3"/>
  </si>
  <si>
    <t>式</t>
    <rPh sb="0" eb="1">
      <t>シキ</t>
    </rPh>
    <phoneticPr fontId="3"/>
  </si>
  <si>
    <t>取付工賃</t>
    <phoneticPr fontId="3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</si>
  <si>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</si>
  <si>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【注意事項】</t>
    <rPh sb="1" eb="3">
      <t>チュウイ</t>
    </rPh>
    <rPh sb="3" eb="5">
      <t>ジコウ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</si>
  <si>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</si>
  <si>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</si>
  <si>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</si>
  <si>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</si>
  <si>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r>
      <t>「小型貨物自動車（ハイブリッド・バンタイプ）」入札金額内訳書(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" eb="3">
      <t>コガタ</t>
    </rPh>
    <rPh sb="3" eb="5">
      <t>カモツ</t>
    </rPh>
    <rPh sb="5" eb="8">
      <t>ジドウシャ</t>
    </rPh>
    <rPh sb="23" eb="25">
      <t>ニュウサツ</t>
    </rPh>
    <rPh sb="25" eb="27">
      <t>キンガク</t>
    </rPh>
    <rPh sb="27" eb="30">
      <t>ウチワケショ</t>
    </rPh>
    <rPh sb="31" eb="33">
      <t>メンゼイ</t>
    </rPh>
    <rPh sb="33" eb="36">
      <t>ジギョウシャ</t>
    </rPh>
    <rPh sb="36" eb="37">
      <t>ヨウ</t>
    </rPh>
    <phoneticPr fontId="1"/>
  </si>
  <si>
    <t>単価①</t>
    <rPh sb="0" eb="2">
      <t>タンカ</t>
    </rPh>
    <phoneticPr fontId="1"/>
  </si>
  <si>
    <t>式</t>
    <rPh sb="0" eb="1">
      <t>シキ</t>
    </rPh>
    <phoneticPr fontId="16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</si>
  <si>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</si>
  <si>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6"/>
  </si>
  <si>
    <t>システムへの入力金額（③÷110×100）</t>
    <rPh sb="6" eb="8">
      <t>ニュウリョク</t>
    </rPh>
    <rPh sb="8" eb="10">
      <t>キンガク</t>
    </rPh>
    <phoneticPr fontId="1"/>
  </si>
  <si>
    <t>※ぐんま電子入札共同システムでの入札においては、青のセルの「システムへの入力金額」の金額を入力してください。</t>
    <rPh sb="24" eb="25">
      <t>アオ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</si>
</sst>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e&quot;年&quot;m&quot;月&quot;d&quot;日&quot;;@"/>
    <numFmt numFmtId="178" formatCode="[DBNum3]ggge&quot;年&quot;m&quot;月&quot;d&quot;日&quot;;@"/>
    <numFmt numFmtId="179" formatCode="#,##0_ ;[Red]\-#,##0\ "/>
  </numFmts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  <font>
      <b/>
      <sz val="14"/>
      <color indexed="10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38" fontId="12" fillId="0" borderId="0" xfId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179" fontId="9" fillId="2" borderId="6" xfId="1" applyNumberFormat="1" applyFont="1" applyFill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8" xfId="0" applyFont="1" applyBorder="1" applyAlignment="1">
      <alignment vertical="center" wrapText="1"/>
    </xf>
    <xf numFmtId="179" fontId="15" fillId="3" borderId="9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178" fontId="9" fillId="0" borderId="0" xfId="0" applyNumberFormat="1" applyFont="1">
      <alignment vertical="center"/>
    </xf>
    <xf numFmtId="0" fontId="9" fillId="0" borderId="1" xfId="0" applyFont="1" applyBorder="1" applyAlignment="1">
      <alignment vertical="center" shrinkToFit="1"/>
    </xf>
    <xf numFmtId="176" fontId="9" fillId="0" borderId="10" xfId="0" applyNumberFormat="1" applyFont="1" applyBorder="1">
      <alignment vertical="center"/>
    </xf>
    <xf numFmtId="0" fontId="9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horizontal="centerContinuous" vertical="center" wrapText="1"/>
    </xf>
    <xf numFmtId="0" fontId="14" fillId="0" borderId="4" xfId="0" applyFont="1" applyBorder="1" applyAlignment="1">
      <alignment horizontal="centerContinuous" vertical="center" wrapText="1"/>
    </xf>
    <xf numFmtId="0" fontId="14" fillId="0" borderId="5" xfId="0" applyFont="1" applyBorder="1" applyAlignment="1">
      <alignment horizontal="centerContinuous" vertical="center" wrapText="1"/>
    </xf>
    <xf numFmtId="179" fontId="9" fillId="0" borderId="11" xfId="1" applyNumberFormat="1" applyFont="1" applyFill="1" applyBorder="1" applyAlignment="1">
      <alignment vertical="center"/>
    </xf>
    <xf numFmtId="179" fontId="15" fillId="4" borderId="11" xfId="1" applyNumberFormat="1" applyFont="1" applyFill="1" applyBorder="1" applyAlignment="1">
      <alignment vertical="center"/>
    </xf>
    <xf numFmtId="38" fontId="12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vertical="center" wrapText="1"/>
    </xf>
    <xf numFmtId="38" fontId="12" fillId="0" borderId="0" xfId="1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M133"/>
  <sheetViews>
    <sheetView showGridLines="0" view="pageBreakPreview" topLeftCell="A7" zoomScaleNormal="100" zoomScaleSheetLayoutView="100" workbookViewId="0">
      <selection activeCell="A12" sqref="A12"/>
    </sheetView>
  </sheetViews>
  <sheetFormatPr defaultColWidth="4.42578125" defaultRowHeight="20.25" customHeight="1"/>
  <cols>
    <col min="1" max="1" width="4.42578125" style="1"/>
    <col min="2" max="2" width="6.42578125" style="1" customWidth="1"/>
    <col min="3" max="3" width="46.5703125" style="1" customWidth="1"/>
    <col min="4" max="4" width="18.5703125" style="1" customWidth="1"/>
    <col min="5" max="5" width="10.5703125" style="1" customWidth="1"/>
    <col min="6" max="6" width="4.42578125" style="1" customWidth="1"/>
    <col min="7" max="7" width="23.5703125" style="1" customWidth="1"/>
    <col min="8" max="8" width="5.5703125" style="1" customWidth="1"/>
    <col min="9" max="16384" width="4.42578125" style="1"/>
  </cols>
  <sheetData>
    <row r="1" spans="1:8" ht="40.5" customHeight="1">
      <c r="A1" s="40" t="s">
        <v>0</v>
      </c>
      <c r="B1" s="40"/>
      <c r="C1" s="40"/>
      <c r="D1" s="40"/>
      <c r="E1" s="40"/>
      <c r="F1" s="40"/>
      <c r="G1" s="40"/>
      <c r="H1" s="40"/>
    </row>
    <row r="2" spans="1:8" ht="20.25" customHeight="1">
      <c r="A2" s="5"/>
      <c r="B2" s="5"/>
      <c r="C2" s="5"/>
      <c r="D2" s="5"/>
      <c r="E2" s="5"/>
      <c r="F2" s="5"/>
      <c r="G2" s="5"/>
      <c r="H2" s="5"/>
    </row>
    <row r="3" spans="1:8" s="2" customFormat="1" ht="24.95" customHeight="1">
      <c r="G3" s="26">
        <v>45996</v>
      </c>
      <c r="H3" s="26"/>
    </row>
    <row r="4" spans="1:8" s="2" customFormat="1" ht="24.95" customHeight="1">
      <c r="B4" s="2" t="s">
        <v>1</v>
      </c>
      <c r="G4" s="3"/>
      <c r="H4" s="3"/>
    </row>
    <row r="5" spans="1:8" s="2" customFormat="1" ht="26.25" customHeight="1">
      <c r="G5" s="3"/>
      <c r="H5" s="3"/>
    </row>
    <row r="6" spans="1:8" s="2" customFormat="1" ht="24.95" customHeight="1">
      <c r="D6" s="22" t="s">
        <v>2</v>
      </c>
      <c r="E6" s="27"/>
      <c r="F6" s="27"/>
      <c r="G6" s="27"/>
      <c r="H6" s="27"/>
    </row>
    <row r="7" spans="1:8" s="2" customFormat="1" ht="24.95" customHeight="1">
      <c r="D7" s="21" t="s">
        <v>3</v>
      </c>
      <c r="E7" s="19"/>
      <c r="F7" s="19"/>
      <c r="G7" s="19"/>
      <c r="H7" s="19"/>
    </row>
    <row r="8" spans="1:8" s="2" customFormat="1" ht="24.95" customHeight="1">
      <c r="D8" s="21" t="s">
        <v>4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1" t="s">
        <v>5</v>
      </c>
      <c r="B10" s="41"/>
      <c r="C10" s="41"/>
      <c r="D10" s="41"/>
      <c r="E10" s="41"/>
      <c r="F10" s="41"/>
      <c r="G10" s="41"/>
      <c r="H10" s="41"/>
    </row>
    <row r="11" spans="1:8" s="2" customFormat="1" ht="21" customHeight="1">
      <c r="A11" s="41"/>
      <c r="B11" s="41"/>
      <c r="C11" s="41"/>
      <c r="D11" s="41"/>
      <c r="E11" s="41"/>
      <c r="F11" s="41"/>
      <c r="G11" s="41"/>
      <c r="H11" s="41"/>
    </row>
    <row r="12" spans="1:8" s="2" customFormat="1" ht="20.25" customHeight="1">
      <c r="A12" s="25" t="s">
        <v>6</v>
      </c>
      <c r="B12" s="25"/>
      <c r="C12" s="25"/>
      <c r="D12" s="25"/>
      <c r="E12" s="25"/>
      <c r="F12" s="25"/>
      <c r="G12" s="25"/>
      <c r="H12" s="25"/>
    </row>
    <row r="13" spans="1:8" s="2" customFormat="1" ht="20.25" customHeight="1">
      <c r="A13" s="48" t="s">
        <v>7</v>
      </c>
      <c r="B13" s="48"/>
      <c r="C13" s="48"/>
      <c r="D13" s="48"/>
      <c r="E13" s="48"/>
      <c r="F13" s="48"/>
      <c r="G13" s="48"/>
      <c r="H13" s="48"/>
    </row>
    <row r="14" spans="1:8" s="2" customFormat="1" ht="30" customHeight="1" thickBot="1">
      <c r="B14" s="8"/>
      <c r="C14" s="20" t="s">
        <v>8</v>
      </c>
      <c r="D14" s="39" t="s">
        <v>9</v>
      </c>
      <c r="E14" s="29" t="s">
        <v>10</v>
      </c>
      <c r="F14" s="30"/>
      <c r="G14" s="20" t="s">
        <v>11</v>
      </c>
    </row>
    <row r="15" spans="1:8" s="2" customFormat="1" ht="30" customHeight="1" thickBot="1">
      <c r="B15" s="9">
        <v>1</v>
      </c>
      <c r="C15" s="16" t="s">
        <v>12</v>
      </c>
      <c r="D15" s="17"/>
      <c r="E15" s="28">
        <v>2</v>
      </c>
      <c r="F15" s="4" t="s">
        <v>13</v>
      </c>
      <c r="G15" s="18">
        <f t="shared" ref="G15:G16" si="0">D15*E15</f>
        <v>0</v>
      </c>
    </row>
    <row r="16" spans="1:8" s="2" customFormat="1" ht="30" customHeight="1" thickBot="1">
      <c r="B16" s="10">
        <v>2</v>
      </c>
      <c r="C16" s="16" t="s">
        <v>14</v>
      </c>
      <c r="D16" s="17"/>
      <c r="E16" s="28">
        <v>2</v>
      </c>
      <c r="F16" s="4" t="s">
        <v>13</v>
      </c>
      <c r="G16" s="18">
        <f t="shared" si="0"/>
        <v>0</v>
      </c>
    </row>
    <row r="17" spans="1:13" s="2" customFormat="1" ht="36" customHeight="1" thickTop="1" thickBot="1">
      <c r="C17" s="23"/>
      <c r="D17" s="44" t="s">
        <v>15</v>
      </c>
      <c r="E17" s="45"/>
      <c r="F17" s="46"/>
      <c r="G17" s="24">
        <f>SUM(G15:G16)</f>
        <v>0</v>
      </c>
      <c r="I17" s="42"/>
      <c r="J17" s="42"/>
      <c r="K17" s="42"/>
      <c r="L17" s="42"/>
      <c r="M17" s="42"/>
    </row>
    <row r="18" spans="1:13" s="2" customFormat="1" ht="14.45" thickTop="1">
      <c r="C18" s="13"/>
      <c r="D18" s="14"/>
      <c r="E18" s="15"/>
      <c r="F18" s="15"/>
      <c r="I18" s="12"/>
      <c r="J18" s="12"/>
      <c r="K18" s="12"/>
      <c r="L18" s="12"/>
      <c r="M18" s="12"/>
    </row>
    <row r="19" spans="1:13" s="2" customFormat="1" ht="14.1">
      <c r="A19" s="2" t="s">
        <v>16</v>
      </c>
    </row>
    <row r="20" spans="1:13" s="2" customFormat="1" ht="28.5" customHeight="1">
      <c r="A20" s="43" t="s">
        <v>17</v>
      </c>
      <c r="B20" s="43"/>
      <c r="C20" s="43"/>
      <c r="D20" s="43"/>
      <c r="E20" s="43"/>
      <c r="F20" s="43"/>
      <c r="G20" s="43"/>
      <c r="H20" s="43"/>
    </row>
    <row r="21" spans="1:13" s="2" customFormat="1" ht="28.5" customHeight="1">
      <c r="A21" s="43" t="s">
        <v>18</v>
      </c>
      <c r="B21" s="43"/>
      <c r="C21" s="43"/>
      <c r="D21" s="43"/>
      <c r="E21" s="43"/>
      <c r="F21" s="43"/>
      <c r="G21" s="43"/>
      <c r="H21" s="43"/>
    </row>
    <row r="22" spans="1:13" s="2" customFormat="1" ht="14.1">
      <c r="A22" s="7" t="s">
        <v>19</v>
      </c>
      <c r="B22" s="7"/>
    </row>
    <row r="23" spans="1:13" s="2" customFormat="1" ht="14.1">
      <c r="A23" s="11"/>
      <c r="B23" s="7"/>
    </row>
    <row r="24" spans="1:13" s="2" customFormat="1" ht="14.1">
      <c r="A24" s="6" t="s">
        <v>20</v>
      </c>
      <c r="B24" s="6"/>
    </row>
    <row r="25" spans="1:13" s="2" customFormat="1" ht="20.25" customHeight="1"/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7">
    <mergeCell ref="A1:H1"/>
    <mergeCell ref="A10:H11"/>
    <mergeCell ref="A13:H13"/>
    <mergeCell ref="I17:M17"/>
    <mergeCell ref="A21:H21"/>
    <mergeCell ref="A20:H20"/>
    <mergeCell ref="D17:F17"/>
  </mergeCells>
  <phoneticPr fontId="3"/>
  <printOptions horizontalCentered="1"/>
  <pageMargins left="0.70866141732283472" right="0.70866141732283472" top="0.55118110236220474" bottom="0.35433070866141736" header="0.11811023622047245" footer="0.11811023622047245"/>
  <pageSetup paperSize="9" scale="7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875B-2A15-47E9-9A9B-DAF55B6C7E86}">
  <sheetPr>
    <tabColor rgb="FFFFC000"/>
    <pageSetUpPr fitToPage="1"/>
  </sheetPr>
  <dimension ref="A1:M133"/>
  <sheetViews>
    <sheetView showGridLines="0" tabSelected="1" view="pageBreakPreview" zoomScaleNormal="100" zoomScaleSheetLayoutView="100" workbookViewId="0">
      <selection activeCell="A12" sqref="A12"/>
    </sheetView>
  </sheetViews>
  <sheetFormatPr defaultColWidth="4.42578125" defaultRowHeight="20.25" customHeight="1"/>
  <cols>
    <col min="1" max="1" width="4.42578125" style="1"/>
    <col min="2" max="2" width="6.42578125" style="1" customWidth="1"/>
    <col min="3" max="3" width="46.5703125" style="1" customWidth="1"/>
    <col min="4" max="4" width="18.5703125" style="1" customWidth="1"/>
    <col min="5" max="5" width="10.5703125" style="1" customWidth="1"/>
    <col min="6" max="6" width="4.42578125" style="1" customWidth="1"/>
    <col min="7" max="7" width="23.5703125" style="1" customWidth="1"/>
    <col min="8" max="8" width="5.5703125" style="1" customWidth="1"/>
    <col min="9" max="9" width="13.85546875" style="1" bestFit="1" customWidth="1"/>
    <col min="10" max="16384" width="4.42578125" style="1"/>
  </cols>
  <sheetData>
    <row r="1" spans="1:8" ht="40.5" customHeight="1">
      <c r="A1" s="40" t="s">
        <v>21</v>
      </c>
      <c r="B1" s="47"/>
      <c r="C1" s="47"/>
      <c r="D1" s="47"/>
      <c r="E1" s="47"/>
      <c r="F1" s="47"/>
      <c r="G1" s="47"/>
      <c r="H1" s="47"/>
    </row>
    <row r="2" spans="1:8" ht="20.25" customHeight="1">
      <c r="A2" s="5"/>
      <c r="B2" s="5"/>
      <c r="C2" s="5"/>
      <c r="D2" s="5"/>
      <c r="E2" s="5"/>
      <c r="F2" s="5"/>
      <c r="G2" s="5"/>
      <c r="H2" s="5"/>
    </row>
    <row r="3" spans="1:8" s="2" customFormat="1" ht="24.95" customHeight="1">
      <c r="G3" s="26">
        <v>45996</v>
      </c>
      <c r="H3" s="26"/>
    </row>
    <row r="4" spans="1:8" s="2" customFormat="1" ht="24.95" customHeight="1">
      <c r="B4" s="2" t="s">
        <v>1</v>
      </c>
      <c r="G4" s="3"/>
      <c r="H4" s="3"/>
    </row>
    <row r="5" spans="1:8" s="2" customFormat="1" ht="26.25" customHeight="1">
      <c r="G5" s="3"/>
      <c r="H5" s="3"/>
    </row>
    <row r="6" spans="1:8" s="2" customFormat="1" ht="24.95" customHeight="1">
      <c r="D6" s="22" t="s">
        <v>2</v>
      </c>
      <c r="E6" s="27"/>
      <c r="F6" s="27"/>
      <c r="G6" s="27"/>
      <c r="H6" s="27"/>
    </row>
    <row r="7" spans="1:8" s="2" customFormat="1" ht="24.95" customHeight="1">
      <c r="D7" s="21" t="s">
        <v>3</v>
      </c>
      <c r="E7" s="19"/>
      <c r="F7" s="19"/>
      <c r="G7" s="19"/>
      <c r="H7" s="19"/>
    </row>
    <row r="8" spans="1:8" s="2" customFormat="1" ht="24.95" customHeight="1">
      <c r="D8" s="21" t="s">
        <v>4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1" t="s">
        <v>5</v>
      </c>
      <c r="B10" s="41"/>
      <c r="C10" s="41"/>
      <c r="D10" s="41"/>
      <c r="E10" s="41"/>
      <c r="F10" s="41"/>
      <c r="G10" s="41"/>
      <c r="H10" s="41"/>
    </row>
    <row r="11" spans="1:8" s="2" customFormat="1" ht="21" customHeight="1">
      <c r="A11" s="41"/>
      <c r="B11" s="41"/>
      <c r="C11" s="41"/>
      <c r="D11" s="41"/>
      <c r="E11" s="41"/>
      <c r="F11" s="41"/>
      <c r="G11" s="41"/>
      <c r="H11" s="41"/>
    </row>
    <row r="12" spans="1:8" s="2" customFormat="1" ht="20.25" customHeight="1">
      <c r="A12" s="25" t="s">
        <v>6</v>
      </c>
      <c r="B12" s="25"/>
      <c r="C12" s="25"/>
      <c r="D12" s="25"/>
      <c r="E12" s="25"/>
      <c r="F12" s="25"/>
      <c r="G12" s="25"/>
      <c r="H12" s="25"/>
    </row>
    <row r="13" spans="1:8" s="2" customFormat="1" ht="20.25" customHeight="1">
      <c r="A13" s="48" t="s">
        <v>7</v>
      </c>
      <c r="B13" s="48"/>
      <c r="C13" s="48"/>
      <c r="D13" s="48"/>
      <c r="E13" s="48"/>
      <c r="F13" s="48"/>
      <c r="G13" s="48"/>
      <c r="H13" s="48"/>
    </row>
    <row r="14" spans="1:8" s="2" customFormat="1" ht="30" customHeight="1" thickBot="1">
      <c r="B14" s="8"/>
      <c r="C14" s="20" t="s">
        <v>8</v>
      </c>
      <c r="D14" s="39" t="s">
        <v>22</v>
      </c>
      <c r="E14" s="29" t="s">
        <v>10</v>
      </c>
      <c r="F14" s="30"/>
      <c r="G14" s="20" t="s">
        <v>11</v>
      </c>
    </row>
    <row r="15" spans="1:8" s="2" customFormat="1" ht="30" customHeight="1" thickBot="1">
      <c r="B15" s="9">
        <v>1</v>
      </c>
      <c r="C15" s="16" t="s">
        <v>12</v>
      </c>
      <c r="D15" s="17"/>
      <c r="E15" s="28">
        <v>2</v>
      </c>
      <c r="F15" s="4" t="s">
        <v>23</v>
      </c>
      <c r="G15" s="18">
        <f t="shared" ref="G15" si="0">D15*E15</f>
        <v>0</v>
      </c>
    </row>
    <row r="16" spans="1:8" s="2" customFormat="1" ht="30" customHeight="1" thickBot="1">
      <c r="B16" s="10">
        <v>2</v>
      </c>
      <c r="C16" s="16" t="s">
        <v>14</v>
      </c>
      <c r="D16" s="17"/>
      <c r="E16" s="28">
        <v>2</v>
      </c>
      <c r="F16" s="4" t="s">
        <v>13</v>
      </c>
      <c r="G16" s="18">
        <f t="shared" ref="G16" si="1">D16*E16</f>
        <v>0</v>
      </c>
    </row>
    <row r="17" spans="1:13" s="2" customFormat="1" ht="36" customHeight="1" thickTop="1" thickBot="1">
      <c r="C17" s="31" t="s">
        <v>24</v>
      </c>
      <c r="D17" s="32"/>
      <c r="E17" s="32"/>
      <c r="F17" s="32"/>
      <c r="G17" s="35">
        <f>SUM(G15:G16)</f>
        <v>0</v>
      </c>
      <c r="I17" s="38" t="s">
        <v>25</v>
      </c>
    </row>
    <row r="18" spans="1:13" s="2" customFormat="1" ht="36" customHeight="1" thickTop="1" thickBot="1">
      <c r="C18" s="33" t="s">
        <v>26</v>
      </c>
      <c r="D18" s="34"/>
      <c r="E18" s="34"/>
      <c r="F18" s="34"/>
      <c r="G18" s="36">
        <f>ROUNDUP(G17*100/110,0)</f>
        <v>0</v>
      </c>
      <c r="I18" s="37">
        <f>INT(G18*110/100)</f>
        <v>0</v>
      </c>
      <c r="J18" s="37"/>
      <c r="K18" s="37"/>
      <c r="L18" s="37"/>
      <c r="M18" s="37"/>
    </row>
    <row r="19" spans="1:13" s="2" customFormat="1" ht="14.45" thickTop="1">
      <c r="C19" s="13"/>
      <c r="D19" s="14"/>
      <c r="E19" s="15"/>
      <c r="F19" s="15"/>
      <c r="I19" s="12"/>
      <c r="J19" s="12"/>
      <c r="K19" s="12"/>
      <c r="L19" s="12"/>
      <c r="M19" s="12"/>
    </row>
    <row r="20" spans="1:13" s="2" customFormat="1" ht="14.1">
      <c r="A20" s="2" t="s">
        <v>16</v>
      </c>
    </row>
    <row r="21" spans="1:13" s="2" customFormat="1" ht="28.5" customHeight="1">
      <c r="A21" s="43" t="s">
        <v>17</v>
      </c>
      <c r="B21" s="43"/>
      <c r="C21" s="43"/>
      <c r="D21" s="43"/>
      <c r="E21" s="43"/>
      <c r="F21" s="43"/>
      <c r="G21" s="43"/>
      <c r="H21" s="43"/>
    </row>
    <row r="22" spans="1:13" s="2" customFormat="1" ht="28.5" customHeight="1">
      <c r="A22" s="43" t="s">
        <v>27</v>
      </c>
      <c r="B22" s="43"/>
      <c r="C22" s="43"/>
      <c r="D22" s="43"/>
      <c r="E22" s="43"/>
      <c r="F22" s="43"/>
      <c r="G22" s="43"/>
      <c r="H22" s="43"/>
    </row>
    <row r="23" spans="1:13" s="2" customFormat="1" ht="14.1">
      <c r="A23" s="7" t="s">
        <v>19</v>
      </c>
      <c r="B23" s="7"/>
    </row>
    <row r="24" spans="1:13" s="2" customFormat="1" ht="14.1">
      <c r="A24" s="11"/>
      <c r="B24" s="7"/>
    </row>
    <row r="25" spans="1:13" s="2" customFormat="1" ht="14.1">
      <c r="A25" s="6" t="s">
        <v>20</v>
      </c>
      <c r="B25" s="6"/>
    </row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5">
    <mergeCell ref="A21:H21"/>
    <mergeCell ref="A22:H22"/>
    <mergeCell ref="A1:H1"/>
    <mergeCell ref="A10:H11"/>
    <mergeCell ref="A13:H13"/>
  </mergeCells>
  <phoneticPr fontId="16"/>
  <printOptions horizontalCentered="1"/>
  <pageMargins left="0.70866141732283472" right="0.70866141732283472" top="0.55118110236220474" bottom="0.35433070866141736" header="0.11811023622047245" footer="0.11811023622047245"/>
  <pageSetup paperSize="9" scale="7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（会）山口 史華</cp:lastModifiedBy>
  <cp:revision/>
  <dcterms:created xsi:type="dcterms:W3CDTF">2024-12-12T14:43:41Z</dcterms:created>
  <dcterms:modified xsi:type="dcterms:W3CDTF">2025-11-18T01:19:10Z</dcterms:modified>
  <cp:category/>
  <cp:contentStatus/>
</cp:coreProperties>
</file>